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0" i="2" s="1"/>
  <c r="J6" i="2"/>
  <c r="I6" i="2"/>
  <c r="H6" i="2"/>
  <c r="G6" i="2"/>
  <c r="J4" i="2"/>
  <c r="J10" i="2" s="1"/>
  <c r="I4" i="2"/>
  <c r="I10" i="2" s="1"/>
  <c r="H4" i="2"/>
  <c r="H10" i="2" s="1"/>
  <c r="G4" i="2"/>
  <c r="G10" i="2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<sst xmlns="http://schemas.openxmlformats.org/spreadsheetml/2006/main" count="40" uniqueCount="39">
  <si>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</si>
  <si>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</si>
  <si>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</si>
  <si>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</si>
  <si>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</si>
  <si>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</si>
  <si>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</si>
  <si>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</si>
  <si>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</si>
  <si>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</si>
  <si>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</si>
  <si>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</si>
  <si>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</si>
  <si>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</si>
  <si>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</si>
  <si>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</si>
  <si>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</si>
  <si>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</si>
  <si>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</si>
  <si>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</si>
  <si>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</si>
  <si>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</si>
  <si>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</si>
  <si>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</si>
  <si>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</si>
  <si>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</si>
  <si>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</si>
  <si>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</si>
  <si>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напиток</t>
  </si>
  <si>
    <t>первое блюдо</t>
  </si>
  <si>
    <t>179</t>
  </si>
  <si>
    <t>МЮСЛИ /ХЛОПЬЯ КУКУРУЗНЫЕ ИЛИ ПШЕНИЧНЫЕ/ С МОЛОКОМ</t>
  </si>
  <si>
    <t>яйцо</t>
  </si>
  <si>
    <t>209</t>
  </si>
  <si>
    <t>ЯЙЦА ВАРЕНЫЕ</t>
  </si>
  <si>
    <t>379</t>
  </si>
  <si>
    <t>ЧАЙ С САХАРОМ</t>
  </si>
  <si>
    <t>кондитерские изделия</t>
  </si>
  <si>
    <t>КОНДИТЕРСКИЕ ИЗДЕЛИЯ /НЕ КРЕМОВЫЕ/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</si>
</sst>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" fontId="3" fillId="4" borderId="9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3" fillId="3" borderId="2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4" sqref="D4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5" t="s">
        <v>23</v>
      </c>
      <c r="C1" s="56"/>
      <c r="D1" s="57"/>
      <c r="E1" s="4" t="s">
        <v>18</v>
      </c>
      <c r="F1" s="5"/>
      <c r="I1" s="4" t="s">
        <v>1</v>
      </c>
      <c r="J1" s="6">
        <v>45022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5.5" customHeight="1" x14ac:dyDescent="0.2">
      <c r="A4" s="58" t="s">
        <v>27</v>
      </c>
      <c r="B4" s="31" t="s">
        <v>29</v>
      </c>
      <c r="C4" s="33" t="s">
        <v>30</v>
      </c>
      <c r="D4" s="34" t="s">
        <v>31</v>
      </c>
      <c r="E4" s="45">
        <v>150</v>
      </c>
      <c r="F4" s="37">
        <v>35</v>
      </c>
      <c r="G4" s="46">
        <f>186*150/135</f>
        <v>206.66666666666666</v>
      </c>
      <c r="H4" s="46">
        <f>7.32*150/135</f>
        <v>8.1333333333333329</v>
      </c>
      <c r="I4" s="46">
        <f>5.5*150/135</f>
        <v>6.1111111111111107</v>
      </c>
      <c r="J4" s="47">
        <f>26.52*150/135</f>
        <v>29.466666666666665</v>
      </c>
    </row>
    <row r="5" spans="1:10" ht="15" customHeight="1" x14ac:dyDescent="0.2">
      <c r="A5" s="59"/>
      <c r="B5" s="32" t="s">
        <v>32</v>
      </c>
      <c r="C5" s="35" t="s">
        <v>33</v>
      </c>
      <c r="D5" s="36" t="s">
        <v>34</v>
      </c>
      <c r="E5" s="38">
        <v>40</v>
      </c>
      <c r="F5" s="39">
        <v>8</v>
      </c>
      <c r="G5" s="48">
        <v>63</v>
      </c>
      <c r="H5" s="48">
        <v>5</v>
      </c>
      <c r="I5" s="48">
        <v>4.5999999999999996</v>
      </c>
      <c r="J5" s="49">
        <v>0.28000000000000003</v>
      </c>
    </row>
    <row r="6" spans="1:10" ht="15" customHeight="1" x14ac:dyDescent="0.2">
      <c r="A6" s="59"/>
      <c r="B6" s="32" t="s">
        <v>28</v>
      </c>
      <c r="C6" s="35" t="s">
        <v>35</v>
      </c>
      <c r="D6" s="36" t="s">
        <v>36</v>
      </c>
      <c r="E6" s="38">
        <v>200</v>
      </c>
      <c r="F6" s="39">
        <v>10</v>
      </c>
      <c r="G6" s="48">
        <f>503*0.2</f>
        <v>100.60000000000001</v>
      </c>
      <c r="H6" s="48">
        <f>15.83*0.2</f>
        <v>3.1660000000000004</v>
      </c>
      <c r="I6" s="48">
        <f>13.39*0.2</f>
        <v>2.6780000000000004</v>
      </c>
      <c r="J6" s="49">
        <f>79.73*0.2</f>
        <v>15.946000000000002</v>
      </c>
    </row>
    <row r="7" spans="1:10" ht="15" customHeight="1" x14ac:dyDescent="0.2">
      <c r="A7" s="59"/>
      <c r="B7" s="32" t="s">
        <v>37</v>
      </c>
      <c r="C7" s="35"/>
      <c r="D7" s="36" t="s">
        <v>38</v>
      </c>
      <c r="E7" s="38">
        <v>50</v>
      </c>
      <c r="F7" s="39">
        <f>8*50/20</f>
        <v>20</v>
      </c>
      <c r="G7" s="48">
        <v>70.400000000000006</v>
      </c>
      <c r="H7" s="48">
        <v>0.9</v>
      </c>
      <c r="I7" s="48">
        <v>4.9000000000000004</v>
      </c>
      <c r="J7" s="49">
        <v>8.92</v>
      </c>
    </row>
    <row r="8" spans="1:10" ht="15" customHeight="1" x14ac:dyDescent="0.2">
      <c r="A8" s="59"/>
      <c r="B8" s="32" t="s">
        <v>19</v>
      </c>
      <c r="C8" s="35"/>
      <c r="D8" s="36" t="s">
        <v>24</v>
      </c>
      <c r="E8" s="38">
        <v>40</v>
      </c>
      <c r="F8" s="39">
        <v>4</v>
      </c>
      <c r="G8" s="48">
        <v>94.7</v>
      </c>
      <c r="H8" s="48">
        <v>3.1</v>
      </c>
      <c r="I8" s="48">
        <v>0.2</v>
      </c>
      <c r="J8" s="49">
        <v>20.100000000000001</v>
      </c>
    </row>
    <row r="9" spans="1:10" ht="15" customHeight="1" x14ac:dyDescent="0.2">
      <c r="A9" s="59"/>
      <c r="B9" s="32" t="s">
        <v>19</v>
      </c>
      <c r="C9" s="35"/>
      <c r="D9" s="36" t="s">
        <v>25</v>
      </c>
      <c r="E9" s="38">
        <v>20</v>
      </c>
      <c r="F9" s="39">
        <v>3</v>
      </c>
      <c r="G9" s="48">
        <v>40.799999999999997</v>
      </c>
      <c r="H9" s="48">
        <v>1.3</v>
      </c>
      <c r="I9" s="48">
        <v>0.2</v>
      </c>
      <c r="J9" s="49">
        <v>8.5</v>
      </c>
    </row>
    <row r="10" spans="1:10" ht="15.75" customHeight="1" thickBot="1" x14ac:dyDescent="0.25">
      <c r="A10" s="60"/>
      <c r="B10" s="40"/>
      <c r="C10" s="41"/>
      <c r="D10" s="42" t="s">
        <v>26</v>
      </c>
      <c r="E10" s="43">
        <v>500</v>
      </c>
      <c r="F10" s="44">
        <f>SUM(F4:F9)</f>
        <v>80</v>
      </c>
      <c r="G10" s="50">
        <f>SUM(G3:G9)</f>
        <v>576.16666666666663</v>
      </c>
      <c r="H10" s="50">
        <f>SUM(H3:H9)</f>
        <v>21.599333333333334</v>
      </c>
      <c r="I10" s="50">
        <f>SUM(I3:I9)</f>
        <v>18.68911111111111</v>
      </c>
      <c r="J10" s="51">
        <f>SUM(J3:J9)</f>
        <v>83.212666666666678</v>
      </c>
    </row>
    <row r="11" spans="1:10" x14ac:dyDescent="0.2">
      <c r="A11" s="52" t="s">
        <v>10</v>
      </c>
      <c r="B11" s="31"/>
      <c r="C11" s="53"/>
      <c r="D11" s="34"/>
      <c r="E11" s="45"/>
      <c r="F11" s="37"/>
      <c r="G11" s="46"/>
      <c r="H11" s="46"/>
      <c r="I11" s="46"/>
      <c r="J11" s="47"/>
    </row>
    <row r="12" spans="1:10" x14ac:dyDescent="0.2">
      <c r="A12" s="7"/>
      <c r="B12" s="32"/>
      <c r="C12" s="54"/>
      <c r="D12" s="36"/>
      <c r="E12" s="38"/>
      <c r="F12" s="39"/>
      <c r="G12" s="48"/>
      <c r="H12" s="48"/>
      <c r="I12" s="48"/>
      <c r="J12" s="49"/>
    </row>
    <row r="13" spans="1:10" ht="13.5" thickBot="1" x14ac:dyDescent="0.25">
      <c r="A13" s="12"/>
      <c r="B13" s="13"/>
      <c r="C13" s="13"/>
      <c r="D13" s="14"/>
      <c r="E13" s="18"/>
      <c r="F13" s="15"/>
      <c r="G13" s="18"/>
      <c r="H13" s="18"/>
      <c r="I13" s="18"/>
      <c r="J13" s="19"/>
    </row>
    <row r="14" spans="1:10" x14ac:dyDescent="0.2">
      <c r="A14" s="7" t="s">
        <v>11</v>
      </c>
      <c r="B14" s="20" t="s">
        <v>12</v>
      </c>
      <c r="C14" s="21"/>
      <c r="D14" s="22"/>
      <c r="E14" s="23"/>
      <c r="F14" s="24"/>
      <c r="G14" s="23"/>
      <c r="H14" s="23"/>
      <c r="I14" s="23"/>
      <c r="J14" s="25"/>
    </row>
    <row r="15" spans="1:10" x14ac:dyDescent="0.2">
      <c r="A15" s="7"/>
      <c r="B15" s="8" t="s">
        <v>13</v>
      </c>
      <c r="C15" s="9"/>
      <c r="D15" s="10"/>
      <c r="E15" s="16"/>
      <c r="F15" s="11"/>
      <c r="G15" s="16"/>
      <c r="H15" s="16"/>
      <c r="I15" s="16"/>
      <c r="J15" s="17"/>
    </row>
    <row r="16" spans="1:10" x14ac:dyDescent="0.2">
      <c r="A16" s="7"/>
      <c r="B16" s="8" t="s">
        <v>14</v>
      </c>
      <c r="C16" s="9"/>
      <c r="D16" s="10"/>
      <c r="E16" s="16"/>
      <c r="F16" s="11"/>
      <c r="G16" s="16"/>
      <c r="H16" s="16"/>
      <c r="I16" s="16"/>
      <c r="J16" s="17"/>
    </row>
    <row r="17" spans="1:10" x14ac:dyDescent="0.2">
      <c r="A17" s="7"/>
      <c r="B17" s="8" t="s">
        <v>15</v>
      </c>
      <c r="C17" s="9"/>
      <c r="D17" s="10"/>
      <c r="E17" s="16"/>
      <c r="F17" s="11"/>
      <c r="G17" s="16"/>
      <c r="H17" s="16"/>
      <c r="I17" s="16"/>
      <c r="J17" s="17"/>
    </row>
    <row r="18" spans="1:10" x14ac:dyDescent="0.2">
      <c r="A18" s="7"/>
      <c r="B18" s="8" t="s">
        <v>16</v>
      </c>
      <c r="C18" s="9"/>
      <c r="D18" s="10"/>
      <c r="E18" s="16"/>
      <c r="F18" s="11"/>
      <c r="G18" s="16"/>
      <c r="H18" s="16"/>
      <c r="I18" s="16"/>
      <c r="J18" s="17"/>
    </row>
    <row r="19" spans="1:10" x14ac:dyDescent="0.2">
      <c r="A19" s="7"/>
      <c r="B19" s="8" t="s">
        <v>20</v>
      </c>
      <c r="C19" s="9"/>
      <c r="D19" s="10"/>
      <c r="E19" s="16"/>
      <c r="F19" s="11"/>
      <c r="G19" s="16"/>
      <c r="H19" s="16"/>
      <c r="I19" s="16"/>
      <c r="J19" s="17"/>
    </row>
    <row r="20" spans="1:10" x14ac:dyDescent="0.2">
      <c r="A20" s="7"/>
      <c r="B20" s="8" t="s">
        <v>17</v>
      </c>
      <c r="C20" s="9"/>
      <c r="D20" s="10"/>
      <c r="E20" s="16"/>
      <c r="F20" s="11"/>
      <c r="G20" s="16"/>
      <c r="H20" s="16"/>
      <c r="I20" s="16"/>
      <c r="J20" s="17"/>
    </row>
    <row r="21" spans="1:10" x14ac:dyDescent="0.2">
      <c r="A21" s="7"/>
      <c r="B21" s="26"/>
      <c r="C21" s="26"/>
      <c r="D21" s="27"/>
      <c r="E21" s="28"/>
      <c r="F21" s="29"/>
      <c r="G21" s="28"/>
      <c r="H21" s="28"/>
      <c r="I21" s="28"/>
      <c r="J21" s="30"/>
    </row>
    <row r="22" spans="1:10" ht="13.5" thickBot="1" x14ac:dyDescent="0.25">
      <c r="A22" s="12"/>
      <c r="B22" s="13"/>
      <c r="C22" s="13"/>
      <c r="D22" s="14"/>
      <c r="E22" s="18"/>
      <c r="F22" s="15"/>
      <c r="G22" s="18"/>
      <c r="H22" s="18"/>
      <c r="I22" s="18"/>
      <c r="J22" s="19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2023-03-30T05:34:03Z</dcterms:modified>
</cp:coreProperties>
</file>