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9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F10" i="2"/>
  <c r="J5" i="2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<sst xmlns="http://schemas.openxmlformats.org/spreadsheetml/2006/main" count="42" uniqueCount="39">
  <si>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</si>
  <si>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</si>
  <si>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</si>
  <si>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</si>
  <si>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</si>
  <si>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</si>
  <si>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</si>
  <si>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</si>
  <si>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</si>
  <si>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</si>
  <si>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</si>
  <si>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</si>
  <si>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</si>
  <si>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</si>
  <si>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</si>
  <si>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</si>
  <si>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</si>
  <si>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</si>
  <si>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</si>
  <si>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</si>
  <si>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</si>
  <si>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</si>
  <si>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</si>
  <si>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</si>
  <si>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</si>
  <si>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</si>
  <si>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</si>
  <si>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</si>
  <si>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</si>
  <si>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горячее блюдо</t>
  </si>
  <si>
    <t>47</t>
  </si>
  <si>
    <t>САЛАТ ИЗ КВАШЕНОЙ КАПУСТЫ</t>
  </si>
  <si>
    <t>289</t>
  </si>
  <si>
    <t>РАГУ ИЗ  ЦЫПЛЕНКА-БРОЙЛЕРА</t>
  </si>
  <si>
    <t>напиток</t>
  </si>
  <si>
    <t>378</t>
  </si>
  <si>
    <t xml:space="preserve">ЧАЙ С МОЛОКОМ </t>
  </si>
  <si>
    <t>338</t>
  </si>
  <si>
    <t>ФРУКТЫ СВЕЖИЕ/ЯБЛОКО/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</si>
</sst>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44952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42" t="s">
        <v>13</v>
      </c>
      <c r="C4" s="41" t="s">
        <v>30</v>
      </c>
      <c r="D4" s="43" t="s">
        <v>31</v>
      </c>
      <c r="E4" s="44">
        <v>60</v>
      </c>
      <c r="F4" s="39">
        <v>7.61</v>
      </c>
      <c r="G4" s="45">
        <f>857*0.06</f>
        <v>51.419999999999995</v>
      </c>
      <c r="H4" s="45">
        <f>17.07*0.06</f>
        <v>1.0242</v>
      </c>
      <c r="I4" s="45">
        <f>50.04*0.06</f>
        <v>3.0023999999999997</v>
      </c>
      <c r="J4" s="46">
        <f>84.58*0.06</f>
        <v>5.0747999999999998</v>
      </c>
    </row>
    <row r="5" spans="1:10" x14ac:dyDescent="0.2">
      <c r="A5" s="11"/>
      <c r="B5" s="47" t="s">
        <v>29</v>
      </c>
      <c r="C5" s="48" t="s">
        <v>32</v>
      </c>
      <c r="D5" s="49" t="s">
        <v>33</v>
      </c>
      <c r="E5" s="50">
        <v>150</v>
      </c>
      <c r="F5" s="40">
        <v>41.49</v>
      </c>
      <c r="G5" s="51">
        <f>208*150/175</f>
        <v>178.28571428571428</v>
      </c>
      <c r="H5" s="51">
        <f>12.81*150/175</f>
        <v>10.98</v>
      </c>
      <c r="I5" s="51">
        <f>10.65*150/175</f>
        <v>9.1285714285714281</v>
      </c>
      <c r="J5" s="52">
        <f>15.2*150/175</f>
        <v>13.028571428571428</v>
      </c>
    </row>
    <row r="6" spans="1:10" x14ac:dyDescent="0.2">
      <c r="A6" s="11"/>
      <c r="B6" s="47" t="s">
        <v>34</v>
      </c>
      <c r="C6" s="48" t="s">
        <v>35</v>
      </c>
      <c r="D6" s="49" t="s">
        <v>36</v>
      </c>
      <c r="E6" s="53">
        <v>200</v>
      </c>
      <c r="F6" s="40">
        <v>6</v>
      </c>
      <c r="G6" s="51">
        <v>81</v>
      </c>
      <c r="H6" s="51">
        <v>1.52</v>
      </c>
      <c r="I6" s="51">
        <v>1.35</v>
      </c>
      <c r="J6" s="52">
        <v>15.9</v>
      </c>
    </row>
    <row r="7" spans="1:10" x14ac:dyDescent="0.2">
      <c r="A7" s="11"/>
      <c r="B7" s="47" t="s">
        <v>18</v>
      </c>
      <c r="C7" s="48" t="s">
        <v>37</v>
      </c>
      <c r="D7" s="49" t="s">
        <v>38</v>
      </c>
      <c r="E7" s="50">
        <v>100</v>
      </c>
      <c r="F7" s="40">
        <v>6</v>
      </c>
      <c r="G7" s="51">
        <v>56.4</v>
      </c>
      <c r="H7" s="51">
        <v>0.5</v>
      </c>
      <c r="I7" s="51">
        <v>0.5</v>
      </c>
      <c r="J7" s="52">
        <v>11.8</v>
      </c>
    </row>
    <row r="8" spans="1:10" x14ac:dyDescent="0.2">
      <c r="A8" s="11"/>
      <c r="B8" s="47" t="s">
        <v>21</v>
      </c>
      <c r="C8" s="48"/>
      <c r="D8" s="49" t="s">
        <v>26</v>
      </c>
      <c r="E8" s="50">
        <v>40</v>
      </c>
      <c r="F8" s="40">
        <v>3</v>
      </c>
      <c r="G8" s="51">
        <v>94.7</v>
      </c>
      <c r="H8" s="51">
        <v>3.1</v>
      </c>
      <c r="I8" s="51">
        <v>0.2</v>
      </c>
      <c r="J8" s="52">
        <v>20.100000000000001</v>
      </c>
    </row>
    <row r="9" spans="1:10" x14ac:dyDescent="0.2">
      <c r="A9" s="11"/>
      <c r="B9" s="47" t="s">
        <v>21</v>
      </c>
      <c r="C9" s="48"/>
      <c r="D9" s="49" t="s">
        <v>27</v>
      </c>
      <c r="E9" s="50">
        <v>20</v>
      </c>
      <c r="F9" s="40">
        <v>2.5</v>
      </c>
      <c r="G9" s="51">
        <v>40.799999999999997</v>
      </c>
      <c r="H9" s="51">
        <v>1.3</v>
      </c>
      <c r="I9" s="51">
        <v>0.2</v>
      </c>
      <c r="J9" s="52">
        <v>8.5</v>
      </c>
    </row>
    <row r="10" spans="1:10" ht="13.5" thickBot="1" x14ac:dyDescent="0.25">
      <c r="A10" s="11"/>
      <c r="B10" s="54"/>
      <c r="C10" s="55"/>
      <c r="D10" s="56" t="s">
        <v>28</v>
      </c>
      <c r="E10" s="57">
        <v>575</v>
      </c>
      <c r="F10" s="38">
        <f>SUM(F4:F9)</f>
        <v>66.599999999999994</v>
      </c>
      <c r="G10" s="38">
        <f>SUM(G4:G9)</f>
        <v>502.60571428571427</v>
      </c>
      <c r="H10" s="38">
        <f>SUM(H4:H9)</f>
        <v>18.424200000000003</v>
      </c>
      <c r="I10" s="38">
        <f>SUM(I4:I9)</f>
        <v>14.380971428571426</v>
      </c>
      <c r="J10" s="58">
        <f>SUM(J4:J9)</f>
        <v>74.403371428571432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2023-01-18T11:53:25Z</dcterms:modified>
</cp:coreProperties>
</file>